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ПЕЦИФИКАЦИЈА ПОНУДЕ СА ОБРАЗЛО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<sst xmlns="http://schemas.openxmlformats.org/spreadsheetml/2006/main" count="42" uniqueCount="40">
  <si>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Р.Б</t>
  </si>
  <si>
    <t xml:space="preserve">ОПИС АРТИКАЛА</t>
  </si>
  <si>
    <t xml:space="preserve">Ком</t>
  </si>
  <si>
    <r>
      <rPr>
        <b val="true"/>
        <sz val="10"/>
        <rFont val="Times New Roman"/>
        <family val="1"/>
      </rPr>
      <t xml:space="preserve">Цена по јед. </t>
    </r>
    <r>
      <rPr>
        <b val="true"/>
        <sz val="10"/>
        <color rgb="FF00000A"/>
        <rFont val="Times New Roman"/>
        <family val="1"/>
      </rPr>
      <t xml:space="preserve">м</t>
    </r>
    <r>
      <rPr>
        <b val="true"/>
        <sz val="10"/>
        <rFont val="Times New Roman"/>
        <family val="1"/>
      </rPr>
      <t xml:space="preserve">ере</t>
    </r>
    <r>
      <rPr>
        <b val="true"/>
        <sz val="10"/>
        <color rgb="FF00000A"/>
        <rFont val="Times New Roman"/>
        <family val="1"/>
      </rPr>
      <t xml:space="preserve"> без ПДВ-а</t>
    </r>
  </si>
  <si>
    <r>
      <rPr>
        <sz val="10"/>
        <rFont val="Arial"/>
        <family val="2"/>
      </rPr>
      <t xml:space="preserve">Укупно</t>
    </r>
    <r>
      <rPr>
        <sz val="10"/>
        <color rgb="FF00000A"/>
        <rFont val="Arial"/>
        <family val="2"/>
      </rPr>
      <t xml:space="preserve"> без ПДВ-а</t>
    </r>
  </si>
  <si>
    <t xml:space="preserve">Канцеларијски сто </t>
  </si>
  <si>
    <t xml:space="preserve">-Димензије д/ш/в (cm)  160/70/76; 
-Радна плоча стола је од универа дебљине З6 mm  кантован АБС траком 2mm у боји универа;
-Сви спојеви неприметни (монтажно-демонтажни);
-Бочне странице су учвршћене везаном (попречном) плочом од у нивера дебљине минимално  36mm кантоване АБС траком 2mm у боји универа; 
-На средини отвор са уграђеним ПВЦ капаком за каблове Ф 660;
-Боја  храст, јавор,смрека или крем/беж;
-Монтажа артикла по опису;</t>
  </si>
  <si>
    <t xml:space="preserve">Конференцијски сто</t>
  </si>
  <si>
    <t xml:space="preserve">-Димензије д/ш/в (cm)  220/90/76; 
-Радна плоча стола је од универа дебљине З6 mm  кантован АБС траком 2mm у боји универа;
-Бочне странице су учвршћене везаном (попречном) плочом од у нивера дебљине минимално  36 mm кантоване АБС траком 2mm у боји универа; ;
-Сви спојеви неприметни (монтажно-демонтажни). кантоване АБС траком 2 mm у боји универа; 
-Боја  храст, јавор,смрека или крем/беж;
-Монтажа артикла по опису;</t>
  </si>
  <si>
    <t xml:space="preserve">Постоље за кућиште компијутера са точкићима</t>
  </si>
  <si>
    <r>
      <rPr>
        <sz val="10"/>
        <rFont val="Arial"/>
        <family val="2"/>
      </rPr>
      <t xml:space="preserve">Димензије д/ш/в (cm) —</t>
    </r>
    <r>
      <rPr>
        <sz val="10"/>
        <color rgb="FFC9211E"/>
        <rFont val="Arial"/>
        <family val="2"/>
      </rPr>
      <t xml:space="preserve">  </t>
    </r>
    <r>
      <rPr>
        <sz val="10"/>
        <rFont val="Arial"/>
        <family val="2"/>
      </rPr>
      <t xml:space="preserve">22/40/20;
-Плоча постоља израђена од универа дебљине 36mm кантованa АБС траком 2 mm у боји универа;
-Bочне странице од универа дебљине 18mm  кантованe АБС траком 2 mm у боји универа;
-Точкићи са кочницом;
-Боја- храст, јавор,смрека или крем/беж;
-Монтажа артикла по опису;</t>
    </r>
  </si>
  <si>
    <t xml:space="preserve">Полица 3 отвора + 2 врата </t>
  </si>
  <si>
    <t xml:space="preserve"> Димензије д/ш/в (cm)-80x40x200 ;
-Корпус је изграђен од универа дебљине 18 mm кантован АБС траком 2mm у боји универа;
-Горња и доња плоча су  изграђен од универа дебљине 36mm који је кантован АБС траком 2mm у боји универа;
-Полеђина полице је израђена од лесонита  у боји Универа дебљини Зmm;
-Врата су израђена од универа дебљине 18mm  кантованa АБС траком 2mm у боји универа, са уграђеним  металним ручицама по избору наручиоца; 
-4 полице су израђена од универа дебљине 18 mантоване АБС траком 2 m у боји универа;
-Боја- храст, јавор,смрека или крем/беж;
-Монтажа артикла по опису;</t>
  </si>
  <si>
    <t xml:space="preserve">Полица 6 отвора </t>
  </si>
  <si>
    <t xml:space="preserve"> Димензије д/ш/в (cm)-60x40x200; 
-Корпус је изграђен од универа дебљине 18mm заштићен АБС траком дебљине 2mm;
-Горња и донја плоча су изграђен од универа дебљине 36mm  који је кантован АБС траком дебљине 2mm; 
-Полеђина полице је израђена од лесонита  у боји иверице дебљини Зmm;
-4 полице су израђена од универа дебљине 18mm који је заштићена АБС траком дебљине 2mm;
-Боја- храст, јавор,смрека или крем/беж ; 
-Монтажа артикла по опису;</t>
  </si>
  <si>
    <t xml:space="preserve">Полица 3 отвора</t>
  </si>
  <si>
    <t xml:space="preserve"> Димензије д/ш/в (cm)-60x40x120; 
-Корпус је изграђен од универа дебљине 18mm заштићен АБС траком дебљине 2mm;  
-Горња и доња плоча су изграђене од универа дебљине 36 mm  који је кантован АБС траком дебљине 2mm;
-Полеђина полице је израђена од лесонита  у боји иверице дебљини Зmm;
- 2 полице су израђена од универа дебљине 18mm који је заштићена АБС траком дебљине 2mm;
-Боја- храст, јавор,смрека или крем/беж;
-Монтажа артикла по опису;</t>
  </si>
  <si>
    <t xml:space="preserve">Орман 2 врата</t>
  </si>
  <si>
    <t xml:space="preserve"> Димензије д/ш/в (cm)-80X40x200;
-Корпус је изграђен од универа дебљине 18mm заштићен АБС тракот дебљине 2mm;
-Горња и доња плоча су изграђене од универа дебљине 36mm  који је кантован АБС траком дебљине 2mm;
-Унутрашнјост је опремљена са једном полицом од универа дебљине 18 mm заштићен АБС тракот дебљине 2mm и металним носачем за офингере;
-Полеђина ормана је израђена од лесонита у дебљини Зmm;
-Врата ормана израђена од универа дебљине 18mm који је заштићена АБС траком дебљине 2mm sa уграђеним металним ручицама по избору наручиоца и бравицом за закључавање;
-Боја  храст, јавор,смрека или крем/беж;
-Монтажа артикла по опису;</t>
  </si>
  <si>
    <t xml:space="preserve">Комода 2 врата</t>
  </si>
  <si>
    <t xml:space="preserve"> Димензије д/ш/в (cm)-80x40x120;
-Корпус је изграђен од универа дебљине 18mm кантован АБС траком 2mm у боји универа;
-Горња и доња плоча су  изграђен од универа дебљине 36mm који је кантован АБС траком 2mm у боји универа;
-2 полице су израђена од универа дебљине 18mm који је заштићена АБС траком дебљине 2mm;
-Полеђина комоде је израђена од лесонита  дебљини Зm ;
-Врата су израђена од универа дебљине 18mm  кантованa АБС траком 2mm у боји универа, са уграђеним  металним ручицама по избору наручиоца;
-Боја  храст, јавор,смрека или крем/беж;
-Монтажа артикла по опису</t>
  </si>
  <si>
    <t xml:space="preserve">Мобилни Фиокар</t>
  </si>
  <si>
    <t xml:space="preserve">Димензије без точкића  д/ш/в (cm)- 70x45x60 ;
-Корпус је изграђен од универа дебљине 18mm кантован АБС траком 2mm у боји универа;  
-Полеђина фиокара израђена од лесонита у боји универа дебњине 3mm;
-Горња и доња плоча су  изграђен од универа дебљине 36 mm који је кантован АБС траком 2mm у боји универа; 
-2 фиоке изграђен од универа дебљине 18mm кантован АБС траком 2mm у боји универа, телескопски клизачи са успоривачем, дно фиокa израђено од лесонита у боји универа дебњине 3mm, бравица за закључавање, са уграђеним  металним ручицама по избору наручиоца;
-Точкићи са кочницом
-Боја  храст, јавор,смрека или крем/беж
-Монтажа артикла по опису</t>
  </si>
  <si>
    <t xml:space="preserve">Подпрозорац</t>
  </si>
  <si>
    <r>
      <rPr>
        <sz val="10"/>
        <rFont val="Arial"/>
        <family val="2"/>
      </rPr>
      <t xml:space="preserve">Димензије д/ш/в (cm)-</t>
    </r>
    <r>
      <rPr>
        <sz val="10"/>
        <color rgb="FFC9211E"/>
        <rFont val="Arial"/>
        <family val="2"/>
      </rPr>
      <t xml:space="preserve"> </t>
    </r>
    <r>
      <rPr>
        <sz val="10"/>
        <rFont val="Arial"/>
        <family val="2"/>
      </rPr>
      <t xml:space="preserve">145x26x18;
-Изграђен од универа дебљине 18mm који је кантован АБС траком 2mm у боји универа;
-Боја  храст, јавор,смрека или крем/беж;
-Уградња артикла по опису;
</t>
    </r>
  </si>
  <si>
    <t xml:space="preserve">Димензије д/ш/в (cm)- 144x26x18;
-Изграђен од универа дебљине 18mm који је кантован АБС траком 2mm у боји универа;
-Боја  храст, јавор,смрека или крем/беж;
-Уградња артикла по опису;
</t>
  </si>
  <si>
    <t xml:space="preserve">Орман 2 врата (канцеларија 40)</t>
  </si>
  <si>
    <r>
      <rPr>
        <sz val="10"/>
        <rFont val="Arial"/>
        <family val="2"/>
      </rPr>
      <t xml:space="preserve"> Димензије д/ш/в (cm)-7</t>
    </r>
    <r>
      <rPr>
        <sz val="10"/>
        <color rgb="FFC9211E"/>
        <rFont val="Arial"/>
        <family val="2"/>
      </rPr>
      <t xml:space="preserve">0X40x210;
</t>
    </r>
    <r>
      <rPr>
        <sz val="10"/>
        <rFont val="Arial"/>
        <family val="2"/>
      </rPr>
      <t xml:space="preserve">-Корпус је изграђен од универа дебљине 18mm заштићен АБС тракот дебљине 2mm;
-Унутрашнјост је опремљена са</t>
    </r>
    <r>
      <rPr>
        <sz val="10"/>
        <color rgb="FFC9211E"/>
        <rFont val="Arial"/>
        <family val="2"/>
      </rPr>
      <t xml:space="preserve"> 5 полица</t>
    </r>
    <r>
      <rPr>
        <sz val="10"/>
        <rFont val="Arial"/>
        <family val="2"/>
      </rPr>
      <t xml:space="preserve"> од универа дебљине 18 mm заштићен АБС тракот дебљине 2mm ;
-Полеђина ормана је израђена од лесонита у дебљини Зmm;
-Врата ормана израђена од универа дебљине 18mm који је заштићена АБС траком дебљине 2mm sa уграђеним  металним ручицама по избору наручиоца и бравицом за закључавање;
-Боја  графит сива;
-Монтажа артикла по опису;
</t>
    </r>
  </si>
  <si>
    <t xml:space="preserve">Орман 2 врата </t>
  </si>
  <si>
    <r>
      <rPr>
        <sz val="10"/>
        <rFont val="Arial"/>
        <family val="2"/>
      </rPr>
      <t xml:space="preserve"> Димензије д/ш/в (cm)-</t>
    </r>
    <r>
      <rPr>
        <sz val="10"/>
        <color rgb="FFC9211E"/>
        <rFont val="Arial"/>
        <family val="2"/>
      </rPr>
      <t xml:space="preserve">80X75x250;
</t>
    </r>
    <r>
      <rPr>
        <sz val="10"/>
        <rFont val="Arial"/>
        <family val="2"/>
      </rPr>
      <t xml:space="preserve">-Корпус је изграђен од универа дебљине 18mm заштићен АБС тракот дебљине 2mm;
-Унутрашнјост је опремљена са</t>
    </r>
    <r>
      <rPr>
        <sz val="10"/>
        <color rgb="FFC9211E"/>
        <rFont val="Arial"/>
        <family val="2"/>
      </rPr>
      <t xml:space="preserve"> 6 полица</t>
    </r>
    <r>
      <rPr>
        <sz val="10"/>
        <rFont val="Arial"/>
        <family val="2"/>
      </rPr>
      <t xml:space="preserve"> од универа дебљине 18 mm заштићен АБС тракот дебљине 2mm ;
-Полеђина ормана је израђена од лесонита у дебљини Зmm;
-Врата ормана израђена од универа дебљине 18mm који је заштићена АБС траком дебљине 2mm sa уграђеним  металним ручицама по избору наручиоца и бравицом за закључавање;
-Боја- црна;
-Монтажа артикла по опису;
</t>
    </r>
  </si>
  <si>
    <t xml:space="preserve">Орман 2 врата (канцеларија 46)</t>
  </si>
  <si>
    <r>
      <rPr>
        <sz val="10"/>
        <rFont val="Arial"/>
        <family val="2"/>
      </rPr>
      <t xml:space="preserve"> Димензије д/ш/в (cm)-</t>
    </r>
    <r>
      <rPr>
        <sz val="10"/>
        <color rgb="FFC9211E"/>
        <rFont val="Arial"/>
        <family val="2"/>
      </rPr>
      <t xml:space="preserve">80X40x190;
</t>
    </r>
    <r>
      <rPr>
        <sz val="10"/>
        <rFont val="Arial"/>
        <family val="2"/>
      </rPr>
      <t xml:space="preserve">-Корпус је изграђен од универа дебљине 18mm заштићен АБС тракот дебљине 2mm;
-Унутрашнјост је опремљена са</t>
    </r>
    <r>
      <rPr>
        <sz val="10"/>
        <color rgb="FFC9211E"/>
        <rFont val="Arial"/>
        <family val="2"/>
      </rPr>
      <t xml:space="preserve"> 5 полица</t>
    </r>
    <r>
      <rPr>
        <sz val="10"/>
        <rFont val="Arial"/>
        <family val="2"/>
      </rPr>
      <t xml:space="preserve"> од универа дебљине 18 mm заштићен АБС тракот дебљине 2mm ;
-Полеђина ормана је израђена од лесонита у дебљини Зmm;
-Врата ормана израђена од универа дебљине 18mm који је заштићена АБС траком дебљине 2mm sa уграђеним  металним ручицама по избору наручиоца и бравицом за закључавање;
-Боја-графит сива;
-Монтажа артикла по опису;
</t>
    </r>
  </si>
  <si>
    <t xml:space="preserve">Полица 2 отвора </t>
  </si>
  <si>
    <r>
      <rPr>
        <sz val="10"/>
        <rFont val="Arial"/>
        <family val="2"/>
      </rPr>
      <t xml:space="preserve"> Димензије д/ш/в (cm</t>
    </r>
    <r>
      <rPr>
        <sz val="10"/>
        <color rgb="FFC9211E"/>
        <rFont val="Arial"/>
        <family val="2"/>
      </rPr>
      <t xml:space="preserve">)-80x30x70</t>
    </r>
    <r>
      <rPr>
        <sz val="10"/>
        <rFont val="Arial"/>
        <family val="2"/>
      </rPr>
      <t xml:space="preserve">; 
-Корпус је изграђен од универа дебљине 18mm заштићен АБС траком дебљине 2mm;
-Полеђина полице је израђена од лесонита  у боји иверице дебљини Зmm;
-</t>
    </r>
    <r>
      <rPr>
        <sz val="10"/>
        <color rgb="FFC9211E"/>
        <rFont val="Arial"/>
        <family val="2"/>
      </rPr>
      <t xml:space="preserve">1 унутрашња полица</t>
    </r>
    <r>
      <rPr>
        <sz val="10"/>
        <rFont val="Arial"/>
        <family val="2"/>
      </rPr>
      <t xml:space="preserve"> је израђена од универа дебљине 18mm који је заштићена АБС траком дебљине 2mm;
-Боја- графит сива
-Монтажа артикла по опису;</t>
    </r>
  </si>
  <si>
    <r>
      <rPr>
        <sz val="10"/>
        <rFont val="Arial"/>
        <family val="2"/>
      </rPr>
      <t xml:space="preserve"> Димензије д/ш/в (cm</t>
    </r>
    <r>
      <rPr>
        <sz val="10"/>
        <color rgb="FFC9211E"/>
        <rFont val="Arial"/>
        <family val="2"/>
      </rPr>
      <t xml:space="preserve">)-40x30x70</t>
    </r>
    <r>
      <rPr>
        <sz val="10"/>
        <rFont val="Arial"/>
        <family val="2"/>
      </rPr>
      <t xml:space="preserve">; 
-Корпус је изграђен од универа дебљине 18mm заштићен АБС траком дебљине 2mm;
-Полеђина полице је израђена од лесонита  у боји иверице дебљини Зmm;
-</t>
    </r>
    <r>
      <rPr>
        <sz val="10"/>
        <color rgb="FFC9211E"/>
        <rFont val="Arial"/>
        <family val="2"/>
      </rPr>
      <t xml:space="preserve">1 унутрашња полица ј</t>
    </r>
    <r>
      <rPr>
        <sz val="10"/>
        <rFont val="Arial"/>
        <family val="2"/>
      </rPr>
      <t xml:space="preserve">е израђена од универа дебљине 18mm који је заштићена АБС траком дебљине 2mm;
-Боја- графит сива
-Монтажа артикла по опису;</t>
    </r>
  </si>
  <si>
    <t xml:space="preserve">УКУПНО БЕЗ ПДВ-а   </t>
  </si>
  <si>
    <t xml:space="preserve">ИЗНОС ПДВ-а   </t>
  </si>
  <si>
    <t xml:space="preserve">УКУПНО СА ПДВ-ом   </t>
  </si>
  <si>
    <t xml:space="preserve">НАПОМЕНА</t>
  </si>
  <si>
    <t xml:space="preserve">Пре израде артикала потребно је извршити тачан премер на основу планираних позиција.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</si>
</sst>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b val="true"/>
      <sz val="10"/>
      <color rgb="FF00000A"/>
      <name val="Times New Roman"/>
      <family val="1"/>
    </font>
    <font>
      <sz val="10"/>
      <color rgb="FF00000A"/>
      <name val="Arial"/>
      <family val="2"/>
    </font>
    <font>
      <sz val="10"/>
      <color rgb="FFC9211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3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18" activeCellId="0" sqref="D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17"/>
    <col collapsed="false" customWidth="true" hidden="false" outlineLevel="0" max="2" min="2" style="2" width="14.44"/>
    <col collapsed="false" customWidth="true" hidden="false" outlineLevel="0" max="3" min="3" style="2" width="50.57"/>
    <col collapsed="false" customWidth="true" hidden="false" outlineLevel="0" max="4" min="4" style="3" width="4.44"/>
    <col collapsed="false" customWidth="true" hidden="false" outlineLevel="0" max="5" min="5" style="3" width="10.84"/>
    <col collapsed="false" customWidth="true" hidden="false" outlineLevel="0" max="6" min="6" style="3" width="10.69"/>
  </cols>
  <sheetData>
    <row r="2" customFormat="false" ht="35.05" hidden="false" customHeight="true" outlineLevel="0" collapsed="false">
      <c r="A2" s="4" t="s">
        <v>0</v>
      </c>
      <c r="B2" s="4" t="s">
        <v>1</v>
      </c>
      <c r="C2" s="4"/>
      <c r="D2" s="4" t="s">
        <v>2</v>
      </c>
      <c r="E2" s="5" t="s">
        <v>3</v>
      </c>
      <c r="F2" s="4" t="s">
        <v>4</v>
      </c>
    </row>
    <row r="3" customFormat="false" ht="134.3" hidden="false" customHeight="true" outlineLevel="0" collapsed="false">
      <c r="A3" s="6" t="n">
        <v>1</v>
      </c>
      <c r="B3" s="7" t="s">
        <v>5</v>
      </c>
      <c r="C3" s="7" t="s">
        <v>6</v>
      </c>
      <c r="D3" s="8" t="n">
        <v>1</v>
      </c>
      <c r="E3" s="9"/>
      <c r="F3" s="10" t="n">
        <f aca="false">E3*D3</f>
        <v>0</v>
      </c>
    </row>
    <row r="4" customFormat="false" ht="129.35" hidden="false" customHeight="true" outlineLevel="0" collapsed="false">
      <c r="A4" s="6" t="n">
        <v>2</v>
      </c>
      <c r="B4" s="7" t="s">
        <v>7</v>
      </c>
      <c r="C4" s="7" t="s">
        <v>8</v>
      </c>
      <c r="D4" s="8" t="n">
        <v>1</v>
      </c>
      <c r="E4" s="9"/>
      <c r="F4" s="10" t="n">
        <f aca="false">E4*D4</f>
        <v>0</v>
      </c>
    </row>
    <row r="5" customFormat="false" ht="112.75" hidden="false" customHeight="true" outlineLevel="0" collapsed="false">
      <c r="A5" s="6" t="n">
        <v>3</v>
      </c>
      <c r="B5" s="7" t="s">
        <v>9</v>
      </c>
      <c r="C5" s="7" t="s">
        <v>10</v>
      </c>
      <c r="D5" s="8" t="n">
        <v>1</v>
      </c>
      <c r="E5" s="9"/>
      <c r="F5" s="10" t="n">
        <f aca="false">E5*D5</f>
        <v>0</v>
      </c>
    </row>
    <row r="6" customFormat="false" ht="174.1" hidden="false" customHeight="true" outlineLevel="0" collapsed="false">
      <c r="A6" s="6" t="n">
        <v>4</v>
      </c>
      <c r="B6" s="7" t="s">
        <v>11</v>
      </c>
      <c r="C6" s="7" t="s">
        <v>12</v>
      </c>
      <c r="D6" s="8" t="n">
        <v>1</v>
      </c>
      <c r="E6" s="9"/>
      <c r="F6" s="10" t="n">
        <f aca="false">E6*D6</f>
        <v>0</v>
      </c>
    </row>
    <row r="7" customFormat="false" ht="133.45" hidden="false" customHeight="true" outlineLevel="0" collapsed="false">
      <c r="A7" s="6" t="n">
        <v>5</v>
      </c>
      <c r="B7" s="7" t="s">
        <v>13</v>
      </c>
      <c r="C7" s="7" t="s">
        <v>14</v>
      </c>
      <c r="D7" s="8" t="n">
        <v>1</v>
      </c>
      <c r="E7" s="9"/>
      <c r="F7" s="10" t="n">
        <f aca="false">E7*D7</f>
        <v>0</v>
      </c>
    </row>
    <row r="8" customFormat="false" ht="124.6" hidden="false" customHeight="false" outlineLevel="0" collapsed="false">
      <c r="A8" s="6" t="n">
        <v>6</v>
      </c>
      <c r="B8" s="7" t="s">
        <v>15</v>
      </c>
      <c r="C8" s="7" t="s">
        <v>16</v>
      </c>
      <c r="D8" s="8" t="n">
        <v>1</v>
      </c>
      <c r="E8" s="9"/>
      <c r="F8" s="10" t="n">
        <f aca="false">E8*D8</f>
        <v>0</v>
      </c>
    </row>
    <row r="9" customFormat="false" ht="199.8" hidden="false" customHeight="true" outlineLevel="0" collapsed="false">
      <c r="A9" s="6" t="n">
        <v>7</v>
      </c>
      <c r="B9" s="7" t="s">
        <v>17</v>
      </c>
      <c r="C9" s="7" t="s">
        <v>18</v>
      </c>
      <c r="D9" s="8" t="n">
        <v>1</v>
      </c>
      <c r="E9" s="9"/>
      <c r="F9" s="10" t="n">
        <f aca="false">E9*D9</f>
        <v>0</v>
      </c>
    </row>
    <row r="10" customFormat="false" ht="170.8" hidden="false" customHeight="true" outlineLevel="0" collapsed="false">
      <c r="A10" s="6" t="n">
        <v>8</v>
      </c>
      <c r="B10" s="7" t="s">
        <v>19</v>
      </c>
      <c r="C10" s="7" t="s">
        <v>20</v>
      </c>
      <c r="D10" s="8" t="n">
        <v>1</v>
      </c>
      <c r="E10" s="9"/>
      <c r="F10" s="10" t="n">
        <f aca="false">E10*D10</f>
        <v>0</v>
      </c>
    </row>
    <row r="11" customFormat="false" ht="169.4" hidden="false" customHeight="false" outlineLevel="0" collapsed="false">
      <c r="A11" s="6" t="n">
        <v>9</v>
      </c>
      <c r="B11" s="7" t="s">
        <v>21</v>
      </c>
      <c r="C11" s="7" t="s">
        <v>22</v>
      </c>
      <c r="D11" s="8" t="n">
        <v>1</v>
      </c>
      <c r="E11" s="9"/>
      <c r="F11" s="10" t="n">
        <f aca="false">E11*D11</f>
        <v>0</v>
      </c>
    </row>
    <row r="12" customFormat="false" ht="75.45" hidden="false" customHeight="true" outlineLevel="0" collapsed="false">
      <c r="A12" s="6" t="n">
        <v>10</v>
      </c>
      <c r="B12" s="7" t="s">
        <v>23</v>
      </c>
      <c r="C12" s="7" t="s">
        <v>24</v>
      </c>
      <c r="D12" s="8" t="n">
        <v>1</v>
      </c>
      <c r="E12" s="9"/>
      <c r="F12" s="10" t="n">
        <f aca="false">E12*D12</f>
        <v>0</v>
      </c>
    </row>
    <row r="13" customFormat="false" ht="75.45" hidden="false" customHeight="true" outlineLevel="0" collapsed="false">
      <c r="A13" s="6" t="n">
        <v>11</v>
      </c>
      <c r="B13" s="7" t="s">
        <v>23</v>
      </c>
      <c r="C13" s="7" t="s">
        <v>25</v>
      </c>
      <c r="D13" s="11" t="n">
        <v>1</v>
      </c>
      <c r="E13" s="9"/>
      <c r="F13" s="10" t="n">
        <f aca="false">E13*D13</f>
        <v>0</v>
      </c>
    </row>
    <row r="14" customFormat="false" ht="163.3" hidden="false" customHeight="true" outlineLevel="0" collapsed="false">
      <c r="A14" s="6" t="n">
        <v>12</v>
      </c>
      <c r="B14" s="7" t="s">
        <v>26</v>
      </c>
      <c r="C14" s="7" t="s">
        <v>27</v>
      </c>
      <c r="D14" s="11" t="n">
        <v>2</v>
      </c>
      <c r="E14" s="9"/>
      <c r="F14" s="10" t="n">
        <f aca="false">E14*D14</f>
        <v>0</v>
      </c>
    </row>
    <row r="15" customFormat="false" ht="175.75" hidden="false" customHeight="true" outlineLevel="0" collapsed="false">
      <c r="A15" s="6" t="n">
        <v>13</v>
      </c>
      <c r="B15" s="7" t="s">
        <v>28</v>
      </c>
      <c r="C15" s="7" t="s">
        <v>29</v>
      </c>
      <c r="D15" s="11" t="n">
        <v>2</v>
      </c>
      <c r="E15" s="9"/>
      <c r="F15" s="10" t="n">
        <f aca="false">E15*D15</f>
        <v>0</v>
      </c>
    </row>
    <row r="16" customFormat="false" ht="164.15" hidden="false" customHeight="true" outlineLevel="0" collapsed="false">
      <c r="A16" s="6" t="n">
        <v>14</v>
      </c>
      <c r="B16" s="7" t="s">
        <v>30</v>
      </c>
      <c r="C16" s="7" t="s">
        <v>31</v>
      </c>
      <c r="D16" s="11" t="n">
        <v>5</v>
      </c>
      <c r="E16" s="9"/>
      <c r="F16" s="10" t="n">
        <f aca="false">E16*D16</f>
        <v>0</v>
      </c>
    </row>
    <row r="17" customFormat="false" ht="102.2" hidden="false" customHeight="false" outlineLevel="0" collapsed="false">
      <c r="A17" s="6" t="n">
        <v>15</v>
      </c>
      <c r="B17" s="7" t="s">
        <v>32</v>
      </c>
      <c r="C17" s="7" t="s">
        <v>33</v>
      </c>
      <c r="D17" s="11" t="n">
        <v>3</v>
      </c>
      <c r="E17" s="9"/>
      <c r="F17" s="10" t="n">
        <f aca="false">E17*D17</f>
        <v>0</v>
      </c>
    </row>
    <row r="18" customFormat="false" ht="102.2" hidden="false" customHeight="false" outlineLevel="0" collapsed="false">
      <c r="A18" s="6" t="n">
        <v>16</v>
      </c>
      <c r="B18" s="7" t="s">
        <v>32</v>
      </c>
      <c r="C18" s="7" t="s">
        <v>34</v>
      </c>
      <c r="D18" s="11" t="n">
        <v>2</v>
      </c>
      <c r="E18" s="9"/>
      <c r="F18" s="10" t="n">
        <f aca="false">E18*D18</f>
        <v>0</v>
      </c>
    </row>
    <row r="19" customFormat="false" ht="12.8" hidden="false" customHeight="true" outlineLevel="0" collapsed="false">
      <c r="A19" s="12" t="s">
        <v>35</v>
      </c>
      <c r="B19" s="12"/>
      <c r="C19" s="12"/>
      <c r="D19" s="12"/>
      <c r="E19" s="12"/>
      <c r="F19" s="13" t="n">
        <f aca="false">SUM(F3:F18)</f>
        <v>0</v>
      </c>
    </row>
    <row r="20" customFormat="false" ht="12.8" hidden="false" customHeight="true" outlineLevel="0" collapsed="false">
      <c r="A20" s="12" t="s">
        <v>36</v>
      </c>
      <c r="B20" s="12"/>
      <c r="C20" s="12"/>
      <c r="D20" s="12"/>
      <c r="E20" s="12"/>
      <c r="F20" s="14" t="n">
        <f aca="false">F19*0.2</f>
        <v>0</v>
      </c>
    </row>
    <row r="21" customFormat="false" ht="12.8" hidden="false" customHeight="true" outlineLevel="0" collapsed="false">
      <c r="A21" s="12" t="s">
        <v>37</v>
      </c>
      <c r="B21" s="12"/>
      <c r="C21" s="12"/>
      <c r="D21" s="12"/>
      <c r="E21" s="12"/>
      <c r="F21" s="13" t="n">
        <f aca="false">F19+F20</f>
        <v>0</v>
      </c>
    </row>
    <row r="23" customFormat="false" ht="12.8" hidden="false" customHeight="true" outlineLevel="0" collapsed="false">
      <c r="A23" s="15" t="s">
        <v>38</v>
      </c>
      <c r="B23" s="15"/>
      <c r="C23" s="15"/>
      <c r="D23" s="15"/>
      <c r="E23" s="15"/>
      <c r="F23" s="15"/>
    </row>
    <row r="24" customFormat="false" ht="12.8" hidden="false" customHeight="true" outlineLevel="0" collapsed="false">
      <c r="A24" s="15" t="s">
        <v>39</v>
      </c>
      <c r="B24" s="15"/>
      <c r="C24" s="15"/>
      <c r="D24" s="15"/>
      <c r="E24" s="15"/>
      <c r="F24" s="15"/>
    </row>
    <row r="25" customFormat="false" ht="12.8" hidden="false" customHeight="false" outlineLevel="0" collapsed="false">
      <c r="A25" s="15"/>
      <c r="B25" s="15"/>
      <c r="C25" s="15"/>
      <c r="D25" s="15"/>
      <c r="E25" s="15"/>
      <c r="F25" s="15"/>
    </row>
    <row r="26" customFormat="false" ht="12.8" hidden="false" customHeight="false" outlineLevel="0" collapsed="false">
      <c r="C26" s="0"/>
    </row>
    <row r="30" customFormat="false" ht="12.8" hidden="false" customHeight="false" outlineLevel="0" collapsed="false">
      <c r="E30" s="0"/>
    </row>
    <row r="31" customFormat="false" ht="12.8" hidden="false" customHeight="false" outlineLevel="0" collapsed="false">
      <c r="E31" s="0"/>
    </row>
    <row r="32" customFormat="false" ht="12.8" hidden="false" customHeight="false" outlineLevel="0" collapsed="false">
      <c r="E32" s="0"/>
    </row>
    <row r="33" customFormat="false" ht="12.8" hidden="false" customHeight="false" outlineLevel="0" collapsed="false">
      <c r="E33" s="0"/>
    </row>
  </sheetData>
  <sheetProtection sheet="true" objects="true" scenarios="true"/>
  <mergeCells count="7">
    <mergeCell ref="B2:C2"/>
    <mergeCell ref="A19:E19"/>
    <mergeCell ref="A20:E20"/>
    <mergeCell ref="A21:E21"/>
    <mergeCell ref="A23:F23"/>
    <mergeCell ref="A24:F24"/>
    <mergeCell ref="A25:F25"/>
  </mergeCells>
  <printOptions headings="false" gridLines="false" gridLinesSet="true" horizontalCentered="false" verticalCentered="false"/>
  <pageMargins left="0.514583333333333" right="0.540277777777778" top="0.751388888888889" bottom="0.570833333333333" header="0.513888888888889" footer="0.333333333333333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4405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2025-02-20T13:39:48Z</dcterms:created>
  <dc:creator/>
  <dc:description/>
  <dc:language>en-US</dc:language>
  <cp:lastModifiedBy/>
  <cp:lastPrinted>2025-03-19T13:25:56Z</cp:lastPrinted>
  <dcterms:modified xsi:type="dcterms:W3CDTF">2025-03-19T13:59:17Z</dcterms:modified>
  <cp:revision>46</cp:revision>
  <dc:subject/>
  <dc:title/>
</cp:coreProperties>
</file>